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11\Desktop\"/>
    </mc:Choice>
  </mc:AlternateContent>
  <xr:revisionPtr revIDLastSave="0" documentId="13_ncr:1_{F37CFCD8-3598-43EB-90A6-AA4A31CA21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団体概要・助成事業概要" sheetId="1" r:id="rId1"/>
    <sheet name="事業の収支" sheetId="6" r:id="rId2"/>
    <sheet name="注意事項" sheetId="8" r:id="rId3"/>
    <sheet name="Sheet1" sheetId="5" state="hidden" r:id="rId4"/>
  </sheets>
  <externalReferences>
    <externalReference r:id="rId5"/>
  </externalReferences>
  <definedNames>
    <definedName name="_xlnm.Print_Area" localSheetId="1">事業の収支!$A$1:$C$24</definedName>
    <definedName name="_xlnm.Print_Area" localSheetId="0">団体概要・助成事業概要!$A$1:$B$11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B22" i="6"/>
  <c r="B20" i="6"/>
  <c r="B13" i="6"/>
  <c r="B24" i="6" s="1"/>
  <c r="B1" i="5" l="1"/>
  <c r="B2" i="5" s="1"/>
  <c r="B3" i="5" s="1"/>
  <c r="B4" i="5" s="1"/>
  <c r="B5" i="5" s="1"/>
  <c r="B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88105 中澤誠</author>
  </authors>
  <commentList>
    <comment ref="B9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「いつ、どこで、なにを、誰に、どのくらい、どのように」事業を展開したのかについて、記載。
また、備品を購入した場合、使用目的、用途、頻度、数量など記載。講座・研修などの場合、講師依頼団体や講師名など記載。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B10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助成目標に対して、どのような結果（数値含むアウトプット）であったか。また、それによってどのような成果（変化・アウトカム）が得られたのかを記載。できる限り数値等の定量的な点だけでなく、定性的なことも記載。</t>
        </r>
      </text>
    </comment>
    <comment ref="B11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本助成事業（コーディネーター養成講座、地域づくりセミナー、にいがた旬塾など含む）に対するご意見・ご感想などありましたら、お聞かせください。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Y1801 富澤佳恵</author>
  </authors>
  <commentList>
    <comment ref="C16" authorId="0" shapeId="0" xr:uid="{00000000-0006-0000-0100-000001000000}">
      <text>
        <r>
          <rPr>
            <sz val="11"/>
            <color indexed="81"/>
            <rFont val="ＭＳ Ｐゴシック"/>
            <family val="3"/>
            <charset val="128"/>
          </rPr>
          <t>7月21日に振込された助成金の金額を入力する</t>
        </r>
      </text>
    </comment>
    <comment ref="C17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他の助成金等の名称</t>
        </r>
      </text>
    </comment>
    <comment ref="C18" authorId="0" shapeId="0" xr:uid="{00000000-0006-0000-0100-000003000000}">
      <text>
        <r>
          <rPr>
            <sz val="11"/>
            <color indexed="81"/>
            <rFont val="ＭＳ Ｐゴシック"/>
            <family val="3"/>
            <charset val="128"/>
          </rPr>
          <t>参加費収入、売上など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4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「応募申込書」で、⑤その他収入（団体自己資金）としていた項目です。自動計算式が入っています。
</t>
        </r>
      </text>
    </comment>
  </commentList>
</comments>
</file>

<file path=xl/sharedStrings.xml><?xml version="1.0" encoding="utf-8"?>
<sst xmlns="http://schemas.openxmlformats.org/spreadsheetml/2006/main" count="56" uniqueCount="51">
  <si>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</si>
  <si>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</si>
  <si>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</si>
  <si>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代表者役職名</t>
    <rPh sb="0" eb="3">
      <t>ダイヒョウシャ</t>
    </rPh>
    <rPh sb="3" eb="6">
      <t>ヤクショクメイ</t>
    </rPh>
    <phoneticPr fontId="2"/>
  </si>
  <si>
    <t>担当者役職名</t>
    <rPh sb="0" eb="3">
      <t>タントウシャ</t>
    </rPh>
    <rPh sb="3" eb="6">
      <t>ヤクショクメイ</t>
    </rPh>
    <phoneticPr fontId="2"/>
  </si>
  <si>
    <t>事業名</t>
    <rPh sb="0" eb="2">
      <t>ジギョウ</t>
    </rPh>
    <rPh sb="2" eb="3">
      <t>メイ</t>
    </rPh>
    <phoneticPr fontId="2"/>
  </si>
  <si>
    <t>事業内容</t>
    <rPh sb="0" eb="2">
      <t>ジギョウ</t>
    </rPh>
    <rPh sb="2" eb="4">
      <t>ナイヨウ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</si>
  <si>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</si>
  <si>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</si>
  <si>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内訳（単価、人数、数量、回数等の明細を記入）</t>
    <rPh sb="0" eb="2">
      <t>ウチワケ</t>
    </rPh>
    <rPh sb="3" eb="5">
      <t>タンカ</t>
    </rPh>
    <rPh sb="6" eb="8">
      <t>ニンズウ</t>
    </rPh>
    <rPh sb="9" eb="11">
      <t>スウリョウ</t>
    </rPh>
    <rPh sb="12" eb="14">
      <t>カイスウ</t>
    </rPh>
    <rPh sb="14" eb="15">
      <t>トウ</t>
    </rPh>
    <rPh sb="16" eb="18">
      <t>メイサイ</t>
    </rPh>
    <rPh sb="19" eb="21">
      <t>キニュウ</t>
    </rPh>
    <phoneticPr fontId="2"/>
  </si>
  <si>
    <t>団体概要</t>
    <rPh sb="0" eb="2">
      <t>ダンタイ</t>
    </rPh>
    <rPh sb="2" eb="4">
      <t>ガイヨウ</t>
    </rPh>
    <phoneticPr fontId="2"/>
  </si>
  <si>
    <t>助成事業内容</t>
    <rPh sb="0" eb="2">
      <t>ジョセイ</t>
    </rPh>
    <rPh sb="2" eb="4">
      <t>ジギョウ</t>
    </rPh>
    <rPh sb="4" eb="6">
      <t>ナイヨウ</t>
    </rPh>
    <phoneticPr fontId="2"/>
  </si>
  <si>
    <t>自動計算</t>
    <rPh sb="0" eb="2">
      <t>ジドウ</t>
    </rPh>
    <rPh sb="2" eb="4">
      <t>ケイサン</t>
    </rPh>
    <phoneticPr fontId="2"/>
  </si>
  <si>
    <t>合計</t>
    <rPh sb="0" eb="2">
      <t>ゴウケイ</t>
    </rPh>
    <phoneticPr fontId="2"/>
  </si>
  <si>
    <t>返還金（仮）</t>
    <rPh sb="0" eb="3">
      <t>ヘンカンキン</t>
    </rPh>
    <rPh sb="4" eb="5">
      <t>カリ</t>
    </rPh>
    <phoneticPr fontId="2"/>
  </si>
  <si>
    <t>返還金</t>
    <rPh sb="0" eb="3">
      <t>ヘンカンキン</t>
    </rPh>
    <phoneticPr fontId="2"/>
  </si>
  <si>
    <t>支出金額×０．８</t>
    <rPh sb="0" eb="2">
      <t>シシュツ</t>
    </rPh>
    <rPh sb="2" eb="4">
      <t>キンガク</t>
    </rPh>
    <phoneticPr fontId="2"/>
  </si>
  <si>
    <t>B1÷10</t>
    <phoneticPr fontId="2"/>
  </si>
  <si>
    <t>B2の円未満切り上げ</t>
    <rPh sb="3" eb="4">
      <t>エン</t>
    </rPh>
    <rPh sb="4" eb="6">
      <t>ミマン</t>
    </rPh>
    <rPh sb="6" eb="7">
      <t>キ</t>
    </rPh>
    <rPh sb="8" eb="9">
      <t>ア</t>
    </rPh>
    <phoneticPr fontId="2"/>
  </si>
  <si>
    <t>B3×10</t>
    <phoneticPr fontId="2"/>
  </si>
  <si>
    <t>支出の８割</t>
    <rPh sb="0" eb="2">
      <t>シシュツ</t>
    </rPh>
    <rPh sb="4" eb="5">
      <t>ワリ</t>
    </rPh>
    <phoneticPr fontId="2"/>
  </si>
  <si>
    <t>返還金（仮）が１万円未満の場合は返還不要</t>
    <rPh sb="0" eb="3">
      <t>ヘンカンキン</t>
    </rPh>
    <rPh sb="4" eb="5">
      <t>カリ</t>
    </rPh>
    <rPh sb="8" eb="10">
      <t>マンエン</t>
    </rPh>
    <rPh sb="10" eb="12">
      <t>ミマン</t>
    </rPh>
    <rPh sb="13" eb="15">
      <t>バアイ</t>
    </rPh>
    <rPh sb="16" eb="18">
      <t>ヘンカン</t>
    </rPh>
    <rPh sb="18" eb="20">
      <t>フヨウ</t>
    </rPh>
    <phoneticPr fontId="2"/>
  </si>
  <si>
    <r>
      <t xml:space="preserve">本助成金額－助成限度額
</t>
    </r>
    <r>
      <rPr>
        <sz val="9"/>
        <color theme="1"/>
        <rFont val="ＭＳ Ｐゴシック"/>
        <family val="3"/>
        <charset val="128"/>
        <scheme val="minor"/>
      </rPr>
      <t>※助成金限度：支出金額の８割まで（１０円未満切り上げ）</t>
    </r>
    <rPh sb="13" eb="16">
      <t>ジョセイキン</t>
    </rPh>
    <rPh sb="16" eb="18">
      <t>ゲンド</t>
    </rPh>
    <rPh sb="19" eb="21">
      <t>シシュツ</t>
    </rPh>
    <rPh sb="21" eb="23">
      <t>キンガク</t>
    </rPh>
    <rPh sb="25" eb="26">
      <t>ワリ</t>
    </rPh>
    <rPh sb="31" eb="32">
      <t>エン</t>
    </rPh>
    <rPh sb="32" eb="34">
      <t>ミマン</t>
    </rPh>
    <rPh sb="34" eb="35">
      <t>キ</t>
    </rPh>
    <rPh sb="36" eb="37">
      <t>ア</t>
    </rPh>
    <phoneticPr fontId="2"/>
  </si>
  <si>
    <t>返還金・内部持出し</t>
    <rPh sb="0" eb="3">
      <t>ヘンカンキン</t>
    </rPh>
    <rPh sb="4" eb="6">
      <t>ナイブ</t>
    </rPh>
    <rPh sb="6" eb="8">
      <t>モチダ</t>
    </rPh>
    <phoneticPr fontId="2"/>
  </si>
  <si>
    <t>助成事業における内部持出し相当額</t>
    <rPh sb="15" eb="16">
      <t>ガク</t>
    </rPh>
    <phoneticPr fontId="2"/>
  </si>
  <si>
    <t>支　　出</t>
    <rPh sb="0" eb="1">
      <t>シ</t>
    </rPh>
    <rPh sb="3" eb="4">
      <t>デ</t>
    </rPh>
    <phoneticPr fontId="2"/>
  </si>
  <si>
    <t>収　　入</t>
    <rPh sb="0" eb="1">
      <t>オサム</t>
    </rPh>
    <rPh sb="3" eb="4">
      <t>ニュウ</t>
    </rPh>
    <phoneticPr fontId="2"/>
  </si>
  <si>
    <t>助成事業に対する感想</t>
    <rPh sb="0" eb="2">
      <t>ジョセイ</t>
    </rPh>
    <rPh sb="2" eb="4">
      <t>ジギョウ</t>
    </rPh>
    <rPh sb="5" eb="6">
      <t>タイ</t>
    </rPh>
    <rPh sb="8" eb="10">
      <t>カンソウ</t>
    </rPh>
    <phoneticPr fontId="2"/>
  </si>
  <si>
    <t>事業の成果</t>
    <rPh sb="0" eb="2">
      <t>ジギョウ</t>
    </rPh>
    <rPh sb="3" eb="5">
      <t>セイカ</t>
    </rPh>
    <phoneticPr fontId="2"/>
  </si>
  <si>
    <t>①物品・資材購入</t>
    <rPh sb="1" eb="3">
      <t>ブッピン</t>
    </rPh>
    <rPh sb="4" eb="6">
      <t>シザイ</t>
    </rPh>
    <rPh sb="6" eb="8">
      <t>コウニュウ</t>
    </rPh>
    <phoneticPr fontId="2"/>
  </si>
  <si>
    <t>②業務委託費</t>
    <rPh sb="1" eb="3">
      <t>ギョウム</t>
    </rPh>
    <rPh sb="3" eb="5">
      <t>イタク</t>
    </rPh>
    <rPh sb="5" eb="6">
      <t>ヒ</t>
    </rPh>
    <phoneticPr fontId="2"/>
  </si>
  <si>
    <t>③講師謝金・研修費</t>
    <rPh sb="1" eb="3">
      <t>コウシ</t>
    </rPh>
    <rPh sb="3" eb="5">
      <t>シャキン</t>
    </rPh>
    <rPh sb="6" eb="8">
      <t>ケンシュウ</t>
    </rPh>
    <rPh sb="8" eb="9">
      <t>ヒ</t>
    </rPh>
    <phoneticPr fontId="2"/>
  </si>
  <si>
    <t>④印刷費</t>
    <rPh sb="1" eb="3">
      <t>インサツ</t>
    </rPh>
    <rPh sb="3" eb="4">
      <t>ヒ</t>
    </rPh>
    <phoneticPr fontId="2"/>
  </si>
  <si>
    <t>⑤旅費交通費</t>
    <rPh sb="1" eb="3">
      <t>リョヒ</t>
    </rPh>
    <rPh sb="3" eb="6">
      <t>コウツウヒ</t>
    </rPh>
    <phoneticPr fontId="2"/>
  </si>
  <si>
    <t>⑥通信費</t>
    <rPh sb="1" eb="4">
      <t>ツウシンヒ</t>
    </rPh>
    <phoneticPr fontId="2"/>
  </si>
  <si>
    <t>⑦事務・消耗品費</t>
    <rPh sb="1" eb="3">
      <t>ジム</t>
    </rPh>
    <rPh sb="4" eb="7">
      <t>ショウモウヒン</t>
    </rPh>
    <rPh sb="7" eb="8">
      <t>ヒ</t>
    </rPh>
    <phoneticPr fontId="2"/>
  </si>
  <si>
    <t>⑧機材・施設等賃借料</t>
    <rPh sb="1" eb="3">
      <t>キザイ</t>
    </rPh>
    <rPh sb="4" eb="6">
      <t>シセツ</t>
    </rPh>
    <rPh sb="6" eb="7">
      <t>トウ</t>
    </rPh>
    <rPh sb="7" eb="10">
      <t>チンシャクリョウ</t>
    </rPh>
    <phoneticPr fontId="2"/>
  </si>
  <si>
    <t>⑨改修費</t>
    <rPh sb="1" eb="3">
      <t>カイシュウ</t>
    </rPh>
    <rPh sb="3" eb="4">
      <t>ヒ</t>
    </rPh>
    <phoneticPr fontId="2"/>
  </si>
  <si>
    <t>⑩雑費</t>
    <rPh sb="1" eb="3">
      <t>ザッピ</t>
    </rPh>
    <phoneticPr fontId="2"/>
  </si>
  <si>
    <t>自動計算（①～⑩まで）</t>
    <rPh sb="0" eb="2">
      <t>ジドウ</t>
    </rPh>
    <rPh sb="2" eb="4">
      <t>ケイサン</t>
    </rPh>
    <phoneticPr fontId="2"/>
  </si>
  <si>
    <t>内訳（具体的に記入してください）</t>
    <rPh sb="0" eb="2">
      <t>ウチワケ</t>
    </rPh>
    <rPh sb="3" eb="6">
      <t>グタイテキ</t>
    </rPh>
    <rPh sb="7" eb="9">
      <t>キニュウ</t>
    </rPh>
    <phoneticPr fontId="2"/>
  </si>
  <si>
    <t>⑪本助成金</t>
    <rPh sb="1" eb="2">
      <t>ホン</t>
    </rPh>
    <rPh sb="2" eb="4">
      <t>ジョセイ</t>
    </rPh>
    <rPh sb="4" eb="5">
      <t>キン</t>
    </rPh>
    <phoneticPr fontId="2"/>
  </si>
  <si>
    <t>⑫他の助成金</t>
    <rPh sb="1" eb="2">
      <t>タ</t>
    </rPh>
    <rPh sb="3" eb="6">
      <t>ジョセイキン</t>
    </rPh>
    <phoneticPr fontId="2"/>
  </si>
  <si>
    <t>⑬本事業の収入</t>
    <rPh sb="1" eb="2">
      <t>ホン</t>
    </rPh>
    <rPh sb="2" eb="4">
      <t>ジギョウ</t>
    </rPh>
    <rPh sb="5" eb="7">
      <t>シュウニュウ</t>
    </rPh>
    <phoneticPr fontId="2"/>
  </si>
  <si>
    <t>⑭寄付金</t>
    <rPh sb="1" eb="4">
      <t>キフキン</t>
    </rPh>
    <phoneticPr fontId="2"/>
  </si>
  <si>
    <t>自動計算（⑪～⑭まで）</t>
    <rPh sb="0" eb="2">
      <t>ジドウ</t>
    </rPh>
    <rPh sb="2" eb="4">
      <t>ケイサン</t>
    </rPh>
    <phoneticPr fontId="2"/>
  </si>
  <si>
    <t>１．入力についての注意事項</t>
    <rPh sb="2" eb="4">
      <t>ニュウリョク</t>
    </rPh>
    <rPh sb="9" eb="11">
      <t>チュウイ</t>
    </rPh>
    <rPh sb="11" eb="13">
      <t>ジコウ</t>
    </rPh>
    <phoneticPr fontId="2"/>
  </si>
  <si>
    <t>成果報告書入力の注意事項</t>
    <rPh sb="0" eb="5">
      <t>セイカホウコクショ</t>
    </rPh>
    <rPh sb="5" eb="7">
      <t>ニュウリョク</t>
    </rPh>
    <rPh sb="8" eb="10">
      <t>チュウイ</t>
    </rPh>
    <rPh sb="10" eb="12">
      <t>ジコウ</t>
    </rPh>
    <phoneticPr fontId="2"/>
  </si>
  <si>
    <t xml:space="preserve">３．その他
会計事務に関する注意事項や成果報告会に関しては、２０２３年６月の交付式で配布した「手引き」に記載しています。お読みいただき、ご不明点がありましたらお問合せください。
</t>
    <phoneticPr fontId="2"/>
  </si>
  <si>
    <t xml:space="preserve">２．提出についての注意事項
（１） 印刷形式は、片面印刷、白黒印刷とします。
（２） 提出頂いた成果報告書を、選考委員用に複数コピーしますので、書類をとめる場合は、クリップまたはダブルクリップのみを使用してください。ホチキス止めや、リングファイル、クリアファイルなどは使用しないでください。また、インデックスシールなど、使用しないでください。
（３） 提出方法は、郵送または持参です。メールやファックス、Googleフォルダ等での提出はできません。（締切２０２４年４月２２日（月）消印有効）
</t>
    <rPh sb="26" eb="28">
      <t>インサツ</t>
    </rPh>
    <rPh sb="31" eb="33">
      <t>インサツ</t>
    </rPh>
    <rPh sb="44" eb="46">
      <t>テイシュツ</t>
    </rPh>
    <rPh sb="46" eb="47">
      <t>イタダ</t>
    </rPh>
    <rPh sb="49" eb="51">
      <t>セイカ</t>
    </rPh>
    <rPh sb="51" eb="54">
      <t>ホウコクショ</t>
    </rPh>
    <rPh sb="56" eb="58">
      <t>センコウ</t>
    </rPh>
    <rPh sb="58" eb="61">
      <t>イインヨウ</t>
    </rPh>
    <rPh sb="62" eb="64">
      <t>フクスウ</t>
    </rPh>
    <phoneticPr fontId="2"/>
  </si>
  <si>
    <t xml:space="preserve">（１） ２０２３年度より成果報告書の書式は、エクセルとしました。「団体概要・助成事業内容」と「事業の収支」の２つのシートがありますので、それぞれに入力してください。さらに、今回の「注意事項」を記載したシートが最後についていますので、必ずお読みください。
（２） 書式は、１１ポイントに設定しています。１０ポイントまで小さくすることは認めますが、それ未満の縮小はしないでください。
（３） 「団体概要・助成事業内容」シートの縦枠を広げることは認めますが、横枠を広げることは禁止します。なお、縦枠を広げる場合、印刷して２ページ以内に収まることが条件です。
（４） 「事業の収支」シートの各項目も縦枠を広げることは認めますが、横枠を広げることは禁止します。また、各項目の削除加工も禁止します。なお、縦枠を広げる場合、印刷して２ページ以内に収まることが条件です。
（５） 「団体概要・助成事業内容」および「事業の収支」の項目の、水色の部分は、編集できないようにロックをかけています。また、「事業の収支」の合計や返還金に関する部分には、数式を入れ、さらに編集できないようにしています。文字や数字を入力できるのは、それぞれの白い部分だけですので、ご注意ください。
</t>
    <rPh sb="38" eb="40">
      <t>ジョセイ</t>
    </rPh>
    <rPh sb="40" eb="42">
      <t>ジギョウ</t>
    </rPh>
    <rPh sb="42" eb="44">
      <t>ナイヨウ</t>
    </rPh>
    <rPh sb="167" eb="168">
      <t>ミト</t>
    </rPh>
    <rPh sb="175" eb="177">
      <t>ミマン</t>
    </rPh>
    <rPh sb="222" eb="223">
      <t>ミト</t>
    </rPh>
    <rPh sb="307" eb="308">
      <t>ミト</t>
    </rPh>
    <rPh sb="410" eb="412">
      <t>コウモク</t>
    </rPh>
    <rPh sb="414" eb="416">
      <t>ミズイロ</t>
    </rPh>
    <rPh sb="417" eb="419">
      <t>ブブン</t>
    </rPh>
    <rPh sb="421" eb="423">
      <t>ヘンシュウ</t>
    </rPh>
    <rPh sb="452" eb="454">
      <t>ゴウケイ</t>
    </rPh>
    <rPh sb="455" eb="458">
      <t>ヘンカンキン</t>
    </rPh>
    <rPh sb="459" eb="460">
      <t>カン</t>
    </rPh>
    <rPh sb="462" eb="464">
      <t>ブブン</t>
    </rPh>
    <rPh sb="467" eb="469">
      <t>スウシキ</t>
    </rPh>
    <rPh sb="470" eb="471">
      <t>イ</t>
    </rPh>
    <rPh sb="476" eb="478">
      <t>ヘンシュウ</t>
    </rPh>
    <rPh sb="491" eb="493">
      <t>モジ</t>
    </rPh>
    <rPh sb="494" eb="496">
      <t>スウジ</t>
    </rPh>
    <rPh sb="497" eb="499">
      <t>ニュウリョク</t>
    </rPh>
    <rPh sb="510" eb="511">
      <t>シロ</t>
    </rPh>
    <rPh sb="512" eb="514">
      <t>ブブン</t>
    </rPh>
    <rPh sb="522" eb="524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</si>
</sst>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2" borderId="1" xfId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38" fontId="0" fillId="2" borderId="1" xfId="1" applyFont="1" applyFill="1" applyBorder="1" applyAlignment="1">
      <alignment horizontal="right" vertical="center"/>
    </xf>
    <xf numFmtId="38" fontId="0" fillId="0" borderId="1" xfId="1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3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4" fillId="4" borderId="4" xfId="0" applyFont="1" applyFill="1" applyBorder="1">
      <alignment vertical="center"/>
    </xf>
    <xf numFmtId="0" fontId="0" fillId="4" borderId="5" xfId="0" applyFill="1" applyBorder="1">
      <alignment vertical="center"/>
    </xf>
    <xf numFmtId="38" fontId="0" fillId="4" borderId="0" xfId="1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0" fillId="4" borderId="6" xfId="0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9" fillId="2" borderId="1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8;&#65296;&#65298;&#65299;&#24180;&#24230;NPO&#31561;&#22320;&#22495;&#27963;&#21205;&#22243;&#20307;&#21161;&#25104;&#12288;A&#12473;&#12479;&#12540;&#12488;&#37096;&#38272;&#12288;&#25104;&#26524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団体概要・助成事業概要"/>
      <sheetName val="事業の収支"/>
      <sheetName val="注意事項"/>
      <sheetName val="Sheet1"/>
      <sheetName val="団体概要・事業概要"/>
    </sheetNames>
    <sheetDataSet>
      <sheetData sheetId="0"/>
      <sheetData sheetId="1"/>
      <sheetData sheetId="2"/>
      <sheetData sheetId="3">
        <row r="5">
          <cell r="B5">
            <v>0</v>
          </cell>
        </row>
        <row r="6">
          <cell r="B6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1"/>
  <sheetViews>
    <sheetView tabSelected="1" zoomScale="85" zoomScaleNormal="85" workbookViewId="0"/>
  </sheetViews>
  <sheetFormatPr defaultRowHeight="13.2" x14ac:dyDescent="0.2"/>
  <cols>
    <col min="1" max="1" width="20.109375" customWidth="1"/>
    <col min="2" max="2" width="67.44140625" customWidth="1"/>
  </cols>
  <sheetData>
    <row r="1" spans="1:2" ht="34.5" customHeight="1" x14ac:dyDescent="0.2">
      <c r="A1" s="11" t="s">
        <v>10</v>
      </c>
      <c r="B1" s="12"/>
    </row>
    <row r="2" spans="1:2" ht="34.5" customHeight="1" x14ac:dyDescent="0.2">
      <c r="A2" s="4" t="s">
        <v>0</v>
      </c>
      <c r="B2" s="9"/>
    </row>
    <row r="3" spans="1:2" ht="34.5" customHeight="1" x14ac:dyDescent="0.2">
      <c r="A3" s="4" t="s">
        <v>1</v>
      </c>
      <c r="B3" s="9"/>
    </row>
    <row r="4" spans="1:2" ht="34.5" customHeight="1" x14ac:dyDescent="0.2">
      <c r="A4" s="4" t="s">
        <v>3</v>
      </c>
      <c r="B4" s="9"/>
    </row>
    <row r="5" spans="1:2" ht="34.5" customHeight="1" x14ac:dyDescent="0.2">
      <c r="A5" s="4" t="s">
        <v>2</v>
      </c>
      <c r="B5" s="9"/>
    </row>
    <row r="6" spans="1:2" ht="34.5" customHeight="1" x14ac:dyDescent="0.2">
      <c r="A6" s="4" t="s">
        <v>4</v>
      </c>
      <c r="B6" s="9"/>
    </row>
    <row r="7" spans="1:2" ht="34.5" customHeight="1" x14ac:dyDescent="0.2">
      <c r="A7" s="13" t="s">
        <v>11</v>
      </c>
      <c r="B7" s="14"/>
    </row>
    <row r="8" spans="1:2" ht="27.75" customHeight="1" x14ac:dyDescent="0.2">
      <c r="A8" s="4" t="s">
        <v>5</v>
      </c>
      <c r="B8" s="9"/>
    </row>
    <row r="9" spans="1:2" ht="158.25" customHeight="1" x14ac:dyDescent="0.2">
      <c r="A9" s="4" t="s">
        <v>6</v>
      </c>
      <c r="B9" s="10"/>
    </row>
    <row r="10" spans="1:2" ht="158.25" customHeight="1" x14ac:dyDescent="0.2">
      <c r="A10" s="4" t="s">
        <v>28</v>
      </c>
      <c r="B10" s="10"/>
    </row>
    <row r="11" spans="1:2" ht="158.25" customHeight="1" x14ac:dyDescent="0.2">
      <c r="A11" s="4" t="s">
        <v>27</v>
      </c>
      <c r="B11" s="10"/>
    </row>
  </sheetData>
  <sheetProtection formatCells="0"/>
  <phoneticPr fontId="2"/>
  <dataValidations count="1">
    <dataValidation type="textLength" allowBlank="1" showInputMessage="1" showErrorMessage="1" sqref="B2:B6 B8:B11" xr:uid="{00000000-0002-0000-0000-000000000000}">
      <formula1>0</formula1>
      <formula2>10000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&amp;L&amp;14 2023年度NPO等地域活動団体助成　C組織基盤強化部門　成果報告書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24"/>
  <sheetViews>
    <sheetView zoomScale="85" zoomScaleNormal="85" workbookViewId="0"/>
  </sheetViews>
  <sheetFormatPr defaultRowHeight="13.2" x14ac:dyDescent="0.2"/>
  <cols>
    <col min="1" max="1" width="31" customWidth="1"/>
    <col min="2" max="2" width="17.88671875" customWidth="1"/>
    <col min="3" max="3" width="49.88671875" customWidth="1"/>
  </cols>
  <sheetData>
    <row r="1" spans="1:3" ht="31.5" customHeight="1" x14ac:dyDescent="0.2">
      <c r="A1" s="16" t="s">
        <v>25</v>
      </c>
      <c r="B1" s="17"/>
      <c r="C1" s="12"/>
    </row>
    <row r="2" spans="1:3" ht="32.25" customHeight="1" x14ac:dyDescent="0.2">
      <c r="A2" s="3" t="s">
        <v>8</v>
      </c>
      <c r="B2" s="3" t="s">
        <v>7</v>
      </c>
      <c r="C2" s="3" t="s">
        <v>9</v>
      </c>
    </row>
    <row r="3" spans="1:3" ht="31.5" customHeight="1" x14ac:dyDescent="0.2">
      <c r="A3" s="3" t="s">
        <v>29</v>
      </c>
      <c r="B3" s="7">
        <v>0</v>
      </c>
      <c r="C3" s="8"/>
    </row>
    <row r="4" spans="1:3" ht="31.5" customHeight="1" x14ac:dyDescent="0.2">
      <c r="A4" s="3" t="s">
        <v>30</v>
      </c>
      <c r="B4" s="7">
        <v>0</v>
      </c>
      <c r="C4" s="8"/>
    </row>
    <row r="5" spans="1:3" ht="31.5" customHeight="1" x14ac:dyDescent="0.2">
      <c r="A5" s="3" t="s">
        <v>31</v>
      </c>
      <c r="B5" s="7">
        <v>0</v>
      </c>
      <c r="C5" s="8"/>
    </row>
    <row r="6" spans="1:3" ht="31.5" customHeight="1" x14ac:dyDescent="0.2">
      <c r="A6" s="3" t="s">
        <v>32</v>
      </c>
      <c r="B6" s="7">
        <v>0</v>
      </c>
      <c r="C6" s="8"/>
    </row>
    <row r="7" spans="1:3" ht="31.5" customHeight="1" x14ac:dyDescent="0.2">
      <c r="A7" s="3" t="s">
        <v>33</v>
      </c>
      <c r="B7" s="7">
        <v>0</v>
      </c>
      <c r="C7" s="8"/>
    </row>
    <row r="8" spans="1:3" ht="31.5" customHeight="1" x14ac:dyDescent="0.2">
      <c r="A8" s="3" t="s">
        <v>34</v>
      </c>
      <c r="B8" s="7">
        <v>0</v>
      </c>
      <c r="C8" s="8"/>
    </row>
    <row r="9" spans="1:3" ht="31.5" customHeight="1" x14ac:dyDescent="0.2">
      <c r="A9" s="3" t="s">
        <v>35</v>
      </c>
      <c r="B9" s="7">
        <v>0</v>
      </c>
      <c r="C9" s="8"/>
    </row>
    <row r="10" spans="1:3" ht="31.5" customHeight="1" x14ac:dyDescent="0.2">
      <c r="A10" s="3" t="s">
        <v>36</v>
      </c>
      <c r="B10" s="7">
        <v>0</v>
      </c>
      <c r="C10" s="8"/>
    </row>
    <row r="11" spans="1:3" ht="31.5" customHeight="1" x14ac:dyDescent="0.2">
      <c r="A11" s="3" t="s">
        <v>37</v>
      </c>
      <c r="B11" s="7">
        <v>0</v>
      </c>
      <c r="C11" s="8"/>
    </row>
    <row r="12" spans="1:3" ht="31.5" customHeight="1" x14ac:dyDescent="0.2">
      <c r="A12" s="3" t="s">
        <v>38</v>
      </c>
      <c r="B12" s="7">
        <v>0</v>
      </c>
      <c r="C12" s="8"/>
    </row>
    <row r="13" spans="1:3" ht="31.5" customHeight="1" x14ac:dyDescent="0.2">
      <c r="A13" s="3" t="s">
        <v>13</v>
      </c>
      <c r="B13" s="2">
        <f>SUM(B3:B12)</f>
        <v>0</v>
      </c>
      <c r="C13" s="3" t="s">
        <v>39</v>
      </c>
    </row>
    <row r="14" spans="1:3" ht="31.5" customHeight="1" x14ac:dyDescent="0.2">
      <c r="A14" s="18" t="s">
        <v>26</v>
      </c>
      <c r="B14" s="15"/>
      <c r="C14" s="14"/>
    </row>
    <row r="15" spans="1:3" ht="36" customHeight="1" x14ac:dyDescent="0.2">
      <c r="A15" s="3" t="s">
        <v>8</v>
      </c>
      <c r="B15" s="2" t="s">
        <v>7</v>
      </c>
      <c r="C15" s="3" t="s">
        <v>40</v>
      </c>
    </row>
    <row r="16" spans="1:3" ht="36" customHeight="1" x14ac:dyDescent="0.2">
      <c r="A16" s="3" t="s">
        <v>41</v>
      </c>
      <c r="B16" s="7">
        <v>0</v>
      </c>
      <c r="C16" s="8"/>
    </row>
    <row r="17" spans="1:3" ht="36" customHeight="1" x14ac:dyDescent="0.2">
      <c r="A17" s="3" t="s">
        <v>42</v>
      </c>
      <c r="B17" s="7">
        <v>0</v>
      </c>
      <c r="C17" s="8"/>
    </row>
    <row r="18" spans="1:3" ht="36" customHeight="1" x14ac:dyDescent="0.2">
      <c r="A18" s="3" t="s">
        <v>43</v>
      </c>
      <c r="B18" s="7">
        <v>0</v>
      </c>
      <c r="C18" s="8"/>
    </row>
    <row r="19" spans="1:3" ht="36" customHeight="1" x14ac:dyDescent="0.2">
      <c r="A19" s="3" t="s">
        <v>44</v>
      </c>
      <c r="B19" s="7">
        <v>0</v>
      </c>
      <c r="C19" s="8"/>
    </row>
    <row r="20" spans="1:3" ht="36" customHeight="1" x14ac:dyDescent="0.2">
      <c r="A20" s="3" t="s">
        <v>13</v>
      </c>
      <c r="B20" s="2">
        <f>SUM(B16:B19)</f>
        <v>0</v>
      </c>
      <c r="C20" s="5" t="s">
        <v>45</v>
      </c>
    </row>
    <row r="21" spans="1:3" ht="36" customHeight="1" x14ac:dyDescent="0.2">
      <c r="A21" s="19" t="s">
        <v>23</v>
      </c>
      <c r="B21" s="15"/>
      <c r="C21" s="14"/>
    </row>
    <row r="22" spans="1:3" ht="36" customHeight="1" x14ac:dyDescent="0.2">
      <c r="A22" s="3" t="s">
        <v>14</v>
      </c>
      <c r="B22" s="2">
        <f>[1]Sheet1!B5</f>
        <v>0</v>
      </c>
      <c r="C22" s="5" t="s">
        <v>22</v>
      </c>
    </row>
    <row r="23" spans="1:3" ht="36" customHeight="1" x14ac:dyDescent="0.2">
      <c r="A23" s="3" t="s">
        <v>15</v>
      </c>
      <c r="B23" s="6">
        <f>[1]Sheet1!B6</f>
        <v>0</v>
      </c>
      <c r="C23" s="5" t="s">
        <v>21</v>
      </c>
    </row>
    <row r="24" spans="1:3" ht="36" customHeight="1" x14ac:dyDescent="0.2">
      <c r="A24" s="22" t="s">
        <v>24</v>
      </c>
      <c r="B24" s="2">
        <f>B13-(B20-B23)</f>
        <v>0</v>
      </c>
      <c r="C24" s="5" t="s">
        <v>12</v>
      </c>
    </row>
  </sheetData>
  <sheetProtection formatCells="0"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headerFooter>
    <oddHeader>&amp;L&amp;14 2023年度NPO等地域活動団体助成　C組織基盤強化部門　成果報告書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6"/>
  <sheetViews>
    <sheetView zoomScale="115" zoomScaleNormal="115" workbookViewId="0">
      <selection activeCell="A4" sqref="A4"/>
    </sheetView>
  </sheetViews>
  <sheetFormatPr defaultRowHeight="13.2" x14ac:dyDescent="0.2"/>
  <cols>
    <col min="1" max="1" width="82.88671875" customWidth="1"/>
  </cols>
  <sheetData>
    <row r="1" spans="1:1" x14ac:dyDescent="0.2">
      <c r="A1" t="s">
        <v>47</v>
      </c>
    </row>
    <row r="3" spans="1:1" x14ac:dyDescent="0.2">
      <c r="A3" t="s">
        <v>46</v>
      </c>
    </row>
    <row r="4" spans="1:1" ht="249" customHeight="1" x14ac:dyDescent="0.2">
      <c r="A4" s="21" t="s">
        <v>50</v>
      </c>
    </row>
    <row r="5" spans="1:1" ht="132" x14ac:dyDescent="0.2">
      <c r="A5" s="20" t="s">
        <v>49</v>
      </c>
    </row>
    <row r="6" spans="1:1" ht="52.8" x14ac:dyDescent="0.2">
      <c r="A6" s="20" t="s">
        <v>48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activeCell="H18" sqref="H18"/>
    </sheetView>
  </sheetViews>
  <sheetFormatPr defaultRowHeight="13.2" x14ac:dyDescent="0.2"/>
  <cols>
    <col min="1" max="1" width="19.33203125" customWidth="1"/>
    <col min="2" max="2" width="16.44140625" style="1" customWidth="1"/>
    <col min="3" max="3" width="16.6640625" bestFit="1" customWidth="1"/>
  </cols>
  <sheetData>
    <row r="1" spans="1:3" x14ac:dyDescent="0.2">
      <c r="A1" t="s">
        <v>16</v>
      </c>
      <c r="B1" s="1" t="e">
        <f>#REF!*0.8</f>
        <v>#REF!</v>
      </c>
    </row>
    <row r="2" spans="1:3" x14ac:dyDescent="0.2">
      <c r="A2" t="s">
        <v>17</v>
      </c>
      <c r="B2" s="1" t="e">
        <f>B1/10</f>
        <v>#REF!</v>
      </c>
    </row>
    <row r="3" spans="1:3" x14ac:dyDescent="0.2">
      <c r="A3" t="s">
        <v>18</v>
      </c>
      <c r="B3" s="1" t="e">
        <f>ROUNDUP(B2,0)</f>
        <v>#REF!</v>
      </c>
    </row>
    <row r="4" spans="1:3" x14ac:dyDescent="0.2">
      <c r="A4" t="s">
        <v>19</v>
      </c>
      <c r="B4" s="1" t="e">
        <f>B3*10</f>
        <v>#REF!</v>
      </c>
      <c r="C4" t="s">
        <v>20</v>
      </c>
    </row>
    <row r="5" spans="1:3" x14ac:dyDescent="0.2">
      <c r="B5" t="e">
        <f>IF(#REF!&gt;Sheet1!B4,#REF!-Sheet1!B4,0)</f>
        <v>#REF!</v>
      </c>
      <c r="C5" t="s">
        <v>14</v>
      </c>
    </row>
    <row r="6" spans="1:3" x14ac:dyDescent="0.2">
      <c r="B6" s="1" t="e">
        <f>IF(B5&lt;10000,0,B5)</f>
        <v>#REF!</v>
      </c>
      <c r="C6" t="s">
        <v>15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団体概要・助成事業概要</vt:lpstr>
      <vt:lpstr>事業の収支</vt:lpstr>
      <vt:lpstr>注意事項</vt:lpstr>
      <vt:lpstr>Sheet1</vt:lpstr>
      <vt:lpstr>事業の収支!Print_Area</vt:lpstr>
      <vt:lpstr>団体概要・助成事業概要!Print_Area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88105 中澤誠</dc:creator>
  <cp:lastModifiedBy>user11</cp:lastModifiedBy>
  <cp:lastPrinted>2024-01-09T07:28:31Z</cp:lastPrinted>
  <dcterms:created xsi:type="dcterms:W3CDTF">2023-12-19T04:39:52Z</dcterms:created>
  <dcterms:modified xsi:type="dcterms:W3CDTF">2024-01-10T07:33:54Z</dcterms:modified>
</cp:coreProperties>
</file>